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lyazat\WEBER IMRE\MEGVALOSITAS\"/>
    </mc:Choice>
  </mc:AlternateContent>
  <bookViews>
    <workbookView xWindow="0" yWindow="0" windowWidth="23040" windowHeight="8904"/>
  </bookViews>
  <sheets>
    <sheet name="Összesítő" sheetId="2" r:id="rId1"/>
    <sheet name="Technológi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C24" i="2" l="1"/>
  <c r="C25" i="2" s="1"/>
  <c r="C26" i="2" l="1"/>
  <c r="C27" i="2" s="1"/>
  <c r="C28" i="2" s="1"/>
</calcChain>
</file>

<file path=xl/sharedStrings.xml><?xml version="1.0" encoding="utf-8"?>
<sst xmlns="http://schemas.openxmlformats.org/spreadsheetml/2006/main" count="52" uniqueCount="33">
  <si>
    <t>Megnevezés</t>
  </si>
  <si>
    <t>mennyiség</t>
  </si>
  <si>
    <t>Nettó ajánlati ár</t>
  </si>
  <si>
    <t>Nettó összesen</t>
  </si>
  <si>
    <t>GHAT SFH 60 60T/H 20M, folyamat teljesítésű serleges felhordó 20m
20m hosszúságú névleges teljesítmény: 7,5kW (400V 3ph 50hz)
munkaspecifikus teljesítmény: max 60 t/h (721kg/m³ esetén)</t>
  </si>
  <si>
    <t>mennyiségi egység</t>
  </si>
  <si>
    <t>db</t>
  </si>
  <si>
    <t>Ssz.</t>
  </si>
  <si>
    <t>GHAT M V3 HÁROMFELÉVÁLTÓ HORG befoglaló mére380mmx200mmx380mm
kézi működtetésű váltó irányok: silótárolók, síkraktár, gépjármű töltés felé
névleges teljesítmény: 0 munkaspecifikus teljesítmény: max 80 t/h (721kg/m³ esetén)</t>
  </si>
  <si>
    <t>GSI M200X200 NÉGYZET KÖR ÁTMENET NF HORG. befoglaló méret 200mmx200mmx85mm csatlakozó elem csövezéshez
névleges teljesítmény: 0 munkaspecifikus teljesítmény: max 80 t/h (721kg/m³ esetén)</t>
  </si>
  <si>
    <t>GHAT200H SURRANTÓCSŐ HORG. befoglaló méret d200mm cső; horganyzott
névleges teljesítmény: 0 munkaspecifikus teljesítmény: max 80 t/h (721kg/m³ esetén)</t>
  </si>
  <si>
    <t>GUF GS853 62T/H 16,1M VILL.MOTOROS alsó kitárolócsiga 14,5m hosszal
14,5m hosszúságú; D200 átmérőjű névleges teljesítmény: 3,7 kW
munkaspecifikus teljesítmény: 62 t/h (0fokos szögben; 721kg/m³ esetén)</t>
  </si>
  <si>
    <t>GUF GS841 62T/H 12,5M VILL.MOTOROS tetőcsiga 12,5m hosszal
12,5m hosszúságú; D200 átmérőjű névleges teljesítmény: 3,7 kW
munkaspecifikus teljesítmény: 62 t/h (0fokos szögben; 721kg/m³ esetén)</t>
  </si>
  <si>
    <t>FCDL42- 8-N 2W 1280,1M3 1076T SZELLŐZŐPADOZAT ELŐK. mezőgazdasági szemestermény tároló átmérő: 12,80m palást magasság: 8,97m tető magasság: 12,65m szellőztető padozattal, szellőztető ventilátorral
padozatcsigával és bolygócsigával teljes tároló kapacitás: 1280mł
ventilátor teljesítmény igény: 7,5kW (400V 3ph 50hz) bolygócsiga teljesítmény igénye: 3,7kW (400V 3ph 50hz) kitárolócsiga teljesítmény igénye: 5,6kW (400V 3ph 50hz) névleges teljesítmény: 16,8 kW (400V 3ph 50hz) munkaspecifikus teljesítmény: 1280mł</t>
  </si>
  <si>
    <t>ÖSSZESEN</t>
  </si>
  <si>
    <t xml:space="preserve">Név: Wéber Imre                        </t>
  </si>
  <si>
    <t xml:space="preserve">                                       </t>
  </si>
  <si>
    <t xml:space="preserve">Cím: 7784 Nagynyárád,                  </t>
  </si>
  <si>
    <t xml:space="preserve">Szent István u. 2.                         </t>
  </si>
  <si>
    <t xml:space="preserve">A munka leírása:                       </t>
  </si>
  <si>
    <t xml:space="preserve">Kelt: 2018 május               </t>
  </si>
  <si>
    <t xml:space="preserve">                                                                              </t>
  </si>
  <si>
    <t>Költségvetés főösszesítő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</si>
  <si>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</si>
  <si>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</si>
  <si>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</si>
  <si>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</si>
  <si>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</si>
  <si>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</si>
  <si>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</si>
  <si>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</si>
  <si>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Hídmérleg</t>
  </si>
  <si>
    <t xml:space="preserve">technológiai költségek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</si>
</sst>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3" fontId="2" fillId="0" borderId="1" xfId="0" applyNumberFormat="1" applyFont="1" applyBorder="1"/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164" fontId="4" fillId="0" borderId="2" xfId="1" applyNumberFormat="1" applyFont="1" applyBorder="1" applyAlignment="1">
      <alignment vertical="top"/>
    </xf>
    <xf numFmtId="10" fontId="4" fillId="0" borderId="2" xfId="0" applyNumberFormat="1" applyFont="1" applyBorder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3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164" fontId="4" fillId="0" borderId="3" xfId="1" applyNumberFormat="1" applyFont="1" applyBorder="1" applyAlignment="1">
      <alignment horizontal="center" vertical="top"/>
    </xf>
    <xf numFmtId="164" fontId="4" fillId="0" borderId="2" xfId="1" applyNumberFormat="1" applyFont="1" applyBorder="1" applyAlignment="1">
      <alignment horizontal="center" vertical="top"/>
    </xf>
    <xf numFmtId="164" fontId="4" fillId="0" borderId="1" xfId="1" applyNumberFormat="1" applyFont="1" applyBorder="1" applyAlignment="1">
      <alignment horizontal="center"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C20" sqref="C20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7.109375" style="10" customWidth="1"/>
    <col min="5" max="256" width="9.109375" style="10"/>
    <col min="257" max="257" width="36.44140625" style="10" customWidth="1"/>
    <col min="258" max="258" width="10.6640625" style="10" customWidth="1"/>
    <col min="259" max="260" width="17.109375" style="10" customWidth="1"/>
    <col min="261" max="512" width="9.109375" style="10"/>
    <col min="513" max="513" width="36.44140625" style="10" customWidth="1"/>
    <col min="514" max="514" width="10.6640625" style="10" customWidth="1"/>
    <col min="515" max="516" width="17.109375" style="10" customWidth="1"/>
    <col min="517" max="768" width="9.109375" style="10"/>
    <col min="769" max="769" width="36.44140625" style="10" customWidth="1"/>
    <col min="770" max="770" width="10.6640625" style="10" customWidth="1"/>
    <col min="771" max="772" width="17.109375" style="10" customWidth="1"/>
    <col min="773" max="1024" width="9.109375" style="10"/>
    <col min="1025" max="1025" width="36.44140625" style="10" customWidth="1"/>
    <col min="1026" max="1026" width="10.6640625" style="10" customWidth="1"/>
    <col min="1027" max="1028" width="17.109375" style="10" customWidth="1"/>
    <col min="1029" max="1280" width="9.109375" style="10"/>
    <col min="1281" max="1281" width="36.44140625" style="10" customWidth="1"/>
    <col min="1282" max="1282" width="10.6640625" style="10" customWidth="1"/>
    <col min="1283" max="1284" width="17.109375" style="10" customWidth="1"/>
    <col min="1285" max="1536" width="9.109375" style="10"/>
    <col min="1537" max="1537" width="36.44140625" style="10" customWidth="1"/>
    <col min="1538" max="1538" width="10.6640625" style="10" customWidth="1"/>
    <col min="1539" max="1540" width="17.109375" style="10" customWidth="1"/>
    <col min="1541" max="1792" width="9.109375" style="10"/>
    <col min="1793" max="1793" width="36.44140625" style="10" customWidth="1"/>
    <col min="1794" max="1794" width="10.6640625" style="10" customWidth="1"/>
    <col min="1795" max="1796" width="17.109375" style="10" customWidth="1"/>
    <col min="1797" max="2048" width="9.109375" style="10"/>
    <col min="2049" max="2049" width="36.44140625" style="10" customWidth="1"/>
    <col min="2050" max="2050" width="10.6640625" style="10" customWidth="1"/>
    <col min="2051" max="2052" width="17.109375" style="10" customWidth="1"/>
    <col min="2053" max="2304" width="9.109375" style="10"/>
    <col min="2305" max="2305" width="36.44140625" style="10" customWidth="1"/>
    <col min="2306" max="2306" width="10.6640625" style="10" customWidth="1"/>
    <col min="2307" max="2308" width="17.109375" style="10" customWidth="1"/>
    <col min="2309" max="2560" width="9.109375" style="10"/>
    <col min="2561" max="2561" width="36.44140625" style="10" customWidth="1"/>
    <col min="2562" max="2562" width="10.6640625" style="10" customWidth="1"/>
    <col min="2563" max="2564" width="17.109375" style="10" customWidth="1"/>
    <col min="2565" max="2816" width="9.109375" style="10"/>
    <col min="2817" max="2817" width="36.44140625" style="10" customWidth="1"/>
    <col min="2818" max="2818" width="10.6640625" style="10" customWidth="1"/>
    <col min="2819" max="2820" width="17.109375" style="10" customWidth="1"/>
    <col min="2821" max="3072" width="9.109375" style="10"/>
    <col min="3073" max="3073" width="36.44140625" style="10" customWidth="1"/>
    <col min="3074" max="3074" width="10.6640625" style="10" customWidth="1"/>
    <col min="3075" max="3076" width="17.109375" style="10" customWidth="1"/>
    <col min="3077" max="3328" width="9.109375" style="10"/>
    <col min="3329" max="3329" width="36.44140625" style="10" customWidth="1"/>
    <col min="3330" max="3330" width="10.6640625" style="10" customWidth="1"/>
    <col min="3331" max="3332" width="17.109375" style="10" customWidth="1"/>
    <col min="3333" max="3584" width="9.109375" style="10"/>
    <col min="3585" max="3585" width="36.44140625" style="10" customWidth="1"/>
    <col min="3586" max="3586" width="10.6640625" style="10" customWidth="1"/>
    <col min="3587" max="3588" width="17.109375" style="10" customWidth="1"/>
    <col min="3589" max="3840" width="9.109375" style="10"/>
    <col min="3841" max="3841" width="36.44140625" style="10" customWidth="1"/>
    <col min="3842" max="3842" width="10.6640625" style="10" customWidth="1"/>
    <col min="3843" max="3844" width="17.109375" style="10" customWidth="1"/>
    <col min="3845" max="4096" width="9.109375" style="10"/>
    <col min="4097" max="4097" width="36.44140625" style="10" customWidth="1"/>
    <col min="4098" max="4098" width="10.6640625" style="10" customWidth="1"/>
    <col min="4099" max="4100" width="17.109375" style="10" customWidth="1"/>
    <col min="4101" max="4352" width="9.109375" style="10"/>
    <col min="4353" max="4353" width="36.44140625" style="10" customWidth="1"/>
    <col min="4354" max="4354" width="10.6640625" style="10" customWidth="1"/>
    <col min="4355" max="4356" width="17.109375" style="10" customWidth="1"/>
    <col min="4357" max="4608" width="9.109375" style="10"/>
    <col min="4609" max="4609" width="36.44140625" style="10" customWidth="1"/>
    <col min="4610" max="4610" width="10.6640625" style="10" customWidth="1"/>
    <col min="4611" max="4612" width="17.109375" style="10" customWidth="1"/>
    <col min="4613" max="4864" width="9.109375" style="10"/>
    <col min="4865" max="4865" width="36.44140625" style="10" customWidth="1"/>
    <col min="4866" max="4866" width="10.6640625" style="10" customWidth="1"/>
    <col min="4867" max="4868" width="17.109375" style="10" customWidth="1"/>
    <col min="4869" max="5120" width="9.109375" style="10"/>
    <col min="5121" max="5121" width="36.44140625" style="10" customWidth="1"/>
    <col min="5122" max="5122" width="10.6640625" style="10" customWidth="1"/>
    <col min="5123" max="5124" width="17.109375" style="10" customWidth="1"/>
    <col min="5125" max="5376" width="9.109375" style="10"/>
    <col min="5377" max="5377" width="36.44140625" style="10" customWidth="1"/>
    <col min="5378" max="5378" width="10.6640625" style="10" customWidth="1"/>
    <col min="5379" max="5380" width="17.109375" style="10" customWidth="1"/>
    <col min="5381" max="5632" width="9.109375" style="10"/>
    <col min="5633" max="5633" width="36.44140625" style="10" customWidth="1"/>
    <col min="5634" max="5634" width="10.6640625" style="10" customWidth="1"/>
    <col min="5635" max="5636" width="17.109375" style="10" customWidth="1"/>
    <col min="5637" max="5888" width="9.109375" style="10"/>
    <col min="5889" max="5889" width="36.44140625" style="10" customWidth="1"/>
    <col min="5890" max="5890" width="10.6640625" style="10" customWidth="1"/>
    <col min="5891" max="5892" width="17.109375" style="10" customWidth="1"/>
    <col min="5893" max="6144" width="9.109375" style="10"/>
    <col min="6145" max="6145" width="36.44140625" style="10" customWidth="1"/>
    <col min="6146" max="6146" width="10.6640625" style="10" customWidth="1"/>
    <col min="6147" max="6148" width="17.109375" style="10" customWidth="1"/>
    <col min="6149" max="6400" width="9.109375" style="10"/>
    <col min="6401" max="6401" width="36.44140625" style="10" customWidth="1"/>
    <col min="6402" max="6402" width="10.6640625" style="10" customWidth="1"/>
    <col min="6403" max="6404" width="17.109375" style="10" customWidth="1"/>
    <col min="6405" max="6656" width="9.109375" style="10"/>
    <col min="6657" max="6657" width="36.44140625" style="10" customWidth="1"/>
    <col min="6658" max="6658" width="10.6640625" style="10" customWidth="1"/>
    <col min="6659" max="6660" width="17.109375" style="10" customWidth="1"/>
    <col min="6661" max="6912" width="9.109375" style="10"/>
    <col min="6913" max="6913" width="36.44140625" style="10" customWidth="1"/>
    <col min="6914" max="6914" width="10.6640625" style="10" customWidth="1"/>
    <col min="6915" max="6916" width="17.109375" style="10" customWidth="1"/>
    <col min="6917" max="7168" width="9.109375" style="10"/>
    <col min="7169" max="7169" width="36.44140625" style="10" customWidth="1"/>
    <col min="7170" max="7170" width="10.6640625" style="10" customWidth="1"/>
    <col min="7171" max="7172" width="17.109375" style="10" customWidth="1"/>
    <col min="7173" max="7424" width="9.109375" style="10"/>
    <col min="7425" max="7425" width="36.44140625" style="10" customWidth="1"/>
    <col min="7426" max="7426" width="10.6640625" style="10" customWidth="1"/>
    <col min="7427" max="7428" width="17.109375" style="10" customWidth="1"/>
    <col min="7429" max="7680" width="9.109375" style="10"/>
    <col min="7681" max="7681" width="36.44140625" style="10" customWidth="1"/>
    <col min="7682" max="7682" width="10.6640625" style="10" customWidth="1"/>
    <col min="7683" max="7684" width="17.109375" style="10" customWidth="1"/>
    <col min="7685" max="7936" width="9.109375" style="10"/>
    <col min="7937" max="7937" width="36.44140625" style="10" customWidth="1"/>
    <col min="7938" max="7938" width="10.6640625" style="10" customWidth="1"/>
    <col min="7939" max="7940" width="17.109375" style="10" customWidth="1"/>
    <col min="7941" max="8192" width="9.109375" style="10"/>
    <col min="8193" max="8193" width="36.44140625" style="10" customWidth="1"/>
    <col min="8194" max="8194" width="10.6640625" style="10" customWidth="1"/>
    <col min="8195" max="8196" width="17.109375" style="10" customWidth="1"/>
    <col min="8197" max="8448" width="9.109375" style="10"/>
    <col min="8449" max="8449" width="36.44140625" style="10" customWidth="1"/>
    <col min="8450" max="8450" width="10.6640625" style="10" customWidth="1"/>
    <col min="8451" max="8452" width="17.109375" style="10" customWidth="1"/>
    <col min="8453" max="8704" width="9.109375" style="10"/>
    <col min="8705" max="8705" width="36.44140625" style="10" customWidth="1"/>
    <col min="8706" max="8706" width="10.6640625" style="10" customWidth="1"/>
    <col min="8707" max="8708" width="17.109375" style="10" customWidth="1"/>
    <col min="8709" max="8960" width="9.109375" style="10"/>
    <col min="8961" max="8961" width="36.44140625" style="10" customWidth="1"/>
    <col min="8962" max="8962" width="10.6640625" style="10" customWidth="1"/>
    <col min="8963" max="8964" width="17.109375" style="10" customWidth="1"/>
    <col min="8965" max="9216" width="9.109375" style="10"/>
    <col min="9217" max="9217" width="36.44140625" style="10" customWidth="1"/>
    <col min="9218" max="9218" width="10.6640625" style="10" customWidth="1"/>
    <col min="9219" max="9220" width="17.109375" style="10" customWidth="1"/>
    <col min="9221" max="9472" width="9.109375" style="10"/>
    <col min="9473" max="9473" width="36.44140625" style="10" customWidth="1"/>
    <col min="9474" max="9474" width="10.6640625" style="10" customWidth="1"/>
    <col min="9475" max="9476" width="17.109375" style="10" customWidth="1"/>
    <col min="9477" max="9728" width="9.109375" style="10"/>
    <col min="9729" max="9729" width="36.44140625" style="10" customWidth="1"/>
    <col min="9730" max="9730" width="10.6640625" style="10" customWidth="1"/>
    <col min="9731" max="9732" width="17.109375" style="10" customWidth="1"/>
    <col min="9733" max="9984" width="9.109375" style="10"/>
    <col min="9985" max="9985" width="36.44140625" style="10" customWidth="1"/>
    <col min="9986" max="9986" width="10.6640625" style="10" customWidth="1"/>
    <col min="9987" max="9988" width="17.109375" style="10" customWidth="1"/>
    <col min="9989" max="10240" width="9.109375" style="10"/>
    <col min="10241" max="10241" width="36.44140625" style="10" customWidth="1"/>
    <col min="10242" max="10242" width="10.6640625" style="10" customWidth="1"/>
    <col min="10243" max="10244" width="17.109375" style="10" customWidth="1"/>
    <col min="10245" max="10496" width="9.109375" style="10"/>
    <col min="10497" max="10497" width="36.44140625" style="10" customWidth="1"/>
    <col min="10498" max="10498" width="10.6640625" style="10" customWidth="1"/>
    <col min="10499" max="10500" width="17.109375" style="10" customWidth="1"/>
    <col min="10501" max="10752" width="9.109375" style="10"/>
    <col min="10753" max="10753" width="36.44140625" style="10" customWidth="1"/>
    <col min="10754" max="10754" width="10.6640625" style="10" customWidth="1"/>
    <col min="10755" max="10756" width="17.109375" style="10" customWidth="1"/>
    <col min="10757" max="11008" width="9.109375" style="10"/>
    <col min="11009" max="11009" width="36.44140625" style="10" customWidth="1"/>
    <col min="11010" max="11010" width="10.6640625" style="10" customWidth="1"/>
    <col min="11011" max="11012" width="17.109375" style="10" customWidth="1"/>
    <col min="11013" max="11264" width="9.109375" style="10"/>
    <col min="11265" max="11265" width="36.44140625" style="10" customWidth="1"/>
    <col min="11266" max="11266" width="10.6640625" style="10" customWidth="1"/>
    <col min="11267" max="11268" width="17.109375" style="10" customWidth="1"/>
    <col min="11269" max="11520" width="9.109375" style="10"/>
    <col min="11521" max="11521" width="36.44140625" style="10" customWidth="1"/>
    <col min="11522" max="11522" width="10.6640625" style="10" customWidth="1"/>
    <col min="11523" max="11524" width="17.109375" style="10" customWidth="1"/>
    <col min="11525" max="11776" width="9.109375" style="10"/>
    <col min="11777" max="11777" width="36.44140625" style="10" customWidth="1"/>
    <col min="11778" max="11778" width="10.6640625" style="10" customWidth="1"/>
    <col min="11779" max="11780" width="17.109375" style="10" customWidth="1"/>
    <col min="11781" max="12032" width="9.109375" style="10"/>
    <col min="12033" max="12033" width="36.44140625" style="10" customWidth="1"/>
    <col min="12034" max="12034" width="10.6640625" style="10" customWidth="1"/>
    <col min="12035" max="12036" width="17.109375" style="10" customWidth="1"/>
    <col min="12037" max="12288" width="9.109375" style="10"/>
    <col min="12289" max="12289" width="36.44140625" style="10" customWidth="1"/>
    <col min="12290" max="12290" width="10.6640625" style="10" customWidth="1"/>
    <col min="12291" max="12292" width="17.109375" style="10" customWidth="1"/>
    <col min="12293" max="12544" width="9.109375" style="10"/>
    <col min="12545" max="12545" width="36.44140625" style="10" customWidth="1"/>
    <col min="12546" max="12546" width="10.6640625" style="10" customWidth="1"/>
    <col min="12547" max="12548" width="17.109375" style="10" customWidth="1"/>
    <col min="12549" max="12800" width="9.109375" style="10"/>
    <col min="12801" max="12801" width="36.44140625" style="10" customWidth="1"/>
    <col min="12802" max="12802" width="10.6640625" style="10" customWidth="1"/>
    <col min="12803" max="12804" width="17.109375" style="10" customWidth="1"/>
    <col min="12805" max="13056" width="9.109375" style="10"/>
    <col min="13057" max="13057" width="36.44140625" style="10" customWidth="1"/>
    <col min="13058" max="13058" width="10.6640625" style="10" customWidth="1"/>
    <col min="13059" max="13060" width="17.109375" style="10" customWidth="1"/>
    <col min="13061" max="13312" width="9.109375" style="10"/>
    <col min="13313" max="13313" width="36.44140625" style="10" customWidth="1"/>
    <col min="13314" max="13314" width="10.6640625" style="10" customWidth="1"/>
    <col min="13315" max="13316" width="17.109375" style="10" customWidth="1"/>
    <col min="13317" max="13568" width="9.109375" style="10"/>
    <col min="13569" max="13569" width="36.44140625" style="10" customWidth="1"/>
    <col min="13570" max="13570" width="10.6640625" style="10" customWidth="1"/>
    <col min="13571" max="13572" width="17.109375" style="10" customWidth="1"/>
    <col min="13573" max="13824" width="9.109375" style="10"/>
    <col min="13825" max="13825" width="36.44140625" style="10" customWidth="1"/>
    <col min="13826" max="13826" width="10.6640625" style="10" customWidth="1"/>
    <col min="13827" max="13828" width="17.109375" style="10" customWidth="1"/>
    <col min="13829" max="14080" width="9.109375" style="10"/>
    <col min="14081" max="14081" width="36.44140625" style="10" customWidth="1"/>
    <col min="14082" max="14082" width="10.6640625" style="10" customWidth="1"/>
    <col min="14083" max="14084" width="17.109375" style="10" customWidth="1"/>
    <col min="14085" max="14336" width="9.109375" style="10"/>
    <col min="14337" max="14337" width="36.44140625" style="10" customWidth="1"/>
    <col min="14338" max="14338" width="10.6640625" style="10" customWidth="1"/>
    <col min="14339" max="14340" width="17.109375" style="10" customWidth="1"/>
    <col min="14341" max="14592" width="9.109375" style="10"/>
    <col min="14593" max="14593" width="36.44140625" style="10" customWidth="1"/>
    <col min="14594" max="14594" width="10.6640625" style="10" customWidth="1"/>
    <col min="14595" max="14596" width="17.109375" style="10" customWidth="1"/>
    <col min="14597" max="14848" width="9.109375" style="10"/>
    <col min="14849" max="14849" width="36.44140625" style="10" customWidth="1"/>
    <col min="14850" max="14850" width="10.6640625" style="10" customWidth="1"/>
    <col min="14851" max="14852" width="17.109375" style="10" customWidth="1"/>
    <col min="14853" max="15104" width="9.109375" style="10"/>
    <col min="15105" max="15105" width="36.44140625" style="10" customWidth="1"/>
    <col min="15106" max="15106" width="10.6640625" style="10" customWidth="1"/>
    <col min="15107" max="15108" width="17.109375" style="10" customWidth="1"/>
    <col min="15109" max="15360" width="9.109375" style="10"/>
    <col min="15361" max="15361" width="36.44140625" style="10" customWidth="1"/>
    <col min="15362" max="15362" width="10.6640625" style="10" customWidth="1"/>
    <col min="15363" max="15364" width="17.109375" style="10" customWidth="1"/>
    <col min="15365" max="15616" width="9.109375" style="10"/>
    <col min="15617" max="15617" width="36.44140625" style="10" customWidth="1"/>
    <col min="15618" max="15618" width="10.6640625" style="10" customWidth="1"/>
    <col min="15619" max="15620" width="17.109375" style="10" customWidth="1"/>
    <col min="15621" max="15872" width="9.109375" style="10"/>
    <col min="15873" max="15873" width="36.44140625" style="10" customWidth="1"/>
    <col min="15874" max="15874" width="10.6640625" style="10" customWidth="1"/>
    <col min="15875" max="15876" width="17.109375" style="10" customWidth="1"/>
    <col min="15877" max="16128" width="9.109375" style="10"/>
    <col min="16129" max="16129" width="36.44140625" style="10" customWidth="1"/>
    <col min="16130" max="16130" width="10.6640625" style="10" customWidth="1"/>
    <col min="16131" max="16132" width="17.109375" style="10" customWidth="1"/>
    <col min="16133" max="16384" width="9.109375" style="10"/>
  </cols>
  <sheetData>
    <row r="1" spans="1:4" s="9" customFormat="1" x14ac:dyDescent="0.3">
      <c r="A1" s="17"/>
      <c r="B1" s="18"/>
      <c r="C1" s="18"/>
      <c r="D1" s="18"/>
    </row>
    <row r="2" spans="1:4" s="9" customFormat="1" x14ac:dyDescent="0.3">
      <c r="A2" s="17"/>
      <c r="B2" s="18"/>
      <c r="C2" s="18"/>
      <c r="D2" s="18"/>
    </row>
    <row r="3" spans="1:4" s="9" customFormat="1" x14ac:dyDescent="0.3">
      <c r="A3" s="19"/>
      <c r="B3" s="18"/>
      <c r="C3" s="18"/>
      <c r="D3" s="18"/>
    </row>
    <row r="4" spans="1:4" x14ac:dyDescent="0.3">
      <c r="A4" s="19"/>
      <c r="B4" s="18"/>
      <c r="C4" s="18"/>
      <c r="D4" s="18"/>
    </row>
    <row r="5" spans="1:4" x14ac:dyDescent="0.3">
      <c r="A5" s="19"/>
      <c r="B5" s="18"/>
      <c r="C5" s="18"/>
      <c r="D5" s="18"/>
    </row>
    <row r="6" spans="1:4" x14ac:dyDescent="0.3">
      <c r="A6" s="19"/>
      <c r="B6" s="18"/>
      <c r="C6" s="18"/>
      <c r="D6" s="18"/>
    </row>
    <row r="7" spans="1:4" x14ac:dyDescent="0.3">
      <c r="A7" s="19"/>
      <c r="B7" s="19"/>
      <c r="C7" s="19"/>
      <c r="D7" s="19"/>
    </row>
    <row r="9" spans="1:4" x14ac:dyDescent="0.3">
      <c r="A9" s="10" t="s">
        <v>15</v>
      </c>
      <c r="C9" s="10" t="s">
        <v>16</v>
      </c>
    </row>
    <row r="10" spans="1:4" x14ac:dyDescent="0.3">
      <c r="A10" s="10" t="s">
        <v>16</v>
      </c>
      <c r="C10" s="10" t="s">
        <v>16</v>
      </c>
    </row>
    <row r="11" spans="1:4" x14ac:dyDescent="0.3">
      <c r="A11" s="10" t="s">
        <v>17</v>
      </c>
      <c r="C11" s="10" t="s">
        <v>16</v>
      </c>
    </row>
    <row r="12" spans="1:4" x14ac:dyDescent="0.3">
      <c r="A12" s="10" t="s">
        <v>18</v>
      </c>
      <c r="C12" s="10" t="s">
        <v>16</v>
      </c>
    </row>
    <row r="13" spans="1:4" x14ac:dyDescent="0.3">
      <c r="A13" s="10" t="s">
        <v>16</v>
      </c>
      <c r="C13" s="10" t="s">
        <v>16</v>
      </c>
    </row>
    <row r="14" spans="1:4" x14ac:dyDescent="0.3">
      <c r="A14" s="10" t="s">
        <v>16</v>
      </c>
      <c r="C14" s="10" t="s">
        <v>16</v>
      </c>
    </row>
    <row r="15" spans="1:4" x14ac:dyDescent="0.3">
      <c r="A15" s="10" t="s">
        <v>19</v>
      </c>
      <c r="C15" s="10" t="s">
        <v>20</v>
      </c>
    </row>
    <row r="16" spans="1:4" x14ac:dyDescent="0.3">
      <c r="A16" s="10" t="s">
        <v>32</v>
      </c>
    </row>
    <row r="17" spans="1:4" x14ac:dyDescent="0.3">
      <c r="A17" s="10" t="s">
        <v>21</v>
      </c>
    </row>
    <row r="18" spans="1:4" x14ac:dyDescent="0.3">
      <c r="A18" s="10" t="s">
        <v>21</v>
      </c>
    </row>
    <row r="19" spans="1:4" x14ac:dyDescent="0.3">
      <c r="A19" s="10" t="s">
        <v>21</v>
      </c>
    </row>
    <row r="20" spans="1:4" x14ac:dyDescent="0.3">
      <c r="A20" s="10" t="s">
        <v>21</v>
      </c>
    </row>
    <row r="22" spans="1:4" x14ac:dyDescent="0.3">
      <c r="A22" s="20" t="s">
        <v>22</v>
      </c>
      <c r="B22" s="20"/>
      <c r="C22" s="20"/>
      <c r="D22" s="20"/>
    </row>
    <row r="23" spans="1:4" x14ac:dyDescent="0.3">
      <c r="A23" s="11" t="s">
        <v>0</v>
      </c>
      <c r="B23" s="11"/>
      <c r="C23" s="12" t="s">
        <v>23</v>
      </c>
      <c r="D23" s="12" t="s">
        <v>24</v>
      </c>
    </row>
    <row r="24" spans="1:4" x14ac:dyDescent="0.3">
      <c r="A24" s="11" t="s">
        <v>25</v>
      </c>
      <c r="B24" s="11"/>
      <c r="C24" s="13">
        <f>Technológia!F12</f>
        <v>0</v>
      </c>
      <c r="D24" s="13">
        <v>0</v>
      </c>
    </row>
    <row r="25" spans="1:4" x14ac:dyDescent="0.3">
      <c r="A25" s="11" t="s">
        <v>26</v>
      </c>
      <c r="B25" s="11"/>
      <c r="C25" s="13">
        <f>ROUND(C24,0)</f>
        <v>0</v>
      </c>
      <c r="D25" s="13">
        <v>0</v>
      </c>
    </row>
    <row r="26" spans="1:4" x14ac:dyDescent="0.3">
      <c r="A26" s="10" t="s">
        <v>27</v>
      </c>
      <c r="C26" s="21">
        <f>ROUND(C25+D25,0)</f>
        <v>0</v>
      </c>
      <c r="D26" s="21"/>
    </row>
    <row r="27" spans="1:4" x14ac:dyDescent="0.3">
      <c r="A27" s="11" t="s">
        <v>28</v>
      </c>
      <c r="B27" s="14">
        <v>0.27</v>
      </c>
      <c r="C27" s="22">
        <f>ROUND(C26*B27,0)</f>
        <v>0</v>
      </c>
      <c r="D27" s="22"/>
    </row>
    <row r="28" spans="1:4" x14ac:dyDescent="0.3">
      <c r="A28" s="11" t="s">
        <v>29</v>
      </c>
      <c r="B28" s="11"/>
      <c r="C28" s="23">
        <f>ROUND(C26+C27,0)</f>
        <v>0</v>
      </c>
      <c r="D28" s="23"/>
    </row>
    <row r="32" spans="1:4" x14ac:dyDescent="0.3">
      <c r="B32" s="16" t="s">
        <v>30</v>
      </c>
      <c r="C32" s="16"/>
    </row>
    <row r="34" spans="1:1" x14ac:dyDescent="0.3">
      <c r="A34" s="15"/>
    </row>
    <row r="35" spans="1:1" x14ac:dyDescent="0.3">
      <c r="A35" s="15"/>
    </row>
    <row r="36" spans="1:1" x14ac:dyDescent="0.3">
      <c r="A36" s="15"/>
    </row>
  </sheetData>
  <mergeCells count="12">
    <mergeCell ref="B32:C32"/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2"/>
  <sheetViews>
    <sheetView workbookViewId="0">
      <selection activeCell="E4" sqref="E4:F11"/>
    </sheetView>
  </sheetViews>
  <sheetFormatPr defaultRowHeight="14.4" x14ac:dyDescent="0.3"/>
  <cols>
    <col min="2" max="2" width="64.109375" customWidth="1"/>
    <col min="3" max="3" width="18.6640625" customWidth="1"/>
    <col min="4" max="4" width="9.5546875" bestFit="1" customWidth="1"/>
    <col min="5" max="5" width="14.44140625" bestFit="1" customWidth="1"/>
    <col min="6" max="6" width="13.5546875" bestFit="1" customWidth="1"/>
  </cols>
  <sheetData>
    <row r="3" spans="1:6" x14ac:dyDescent="0.3">
      <c r="A3" s="8" t="s">
        <v>7</v>
      </c>
      <c r="B3" s="8" t="s">
        <v>0</v>
      </c>
      <c r="C3" s="8" t="s">
        <v>5</v>
      </c>
      <c r="D3" s="8" t="s">
        <v>1</v>
      </c>
      <c r="E3" s="8" t="s">
        <v>2</v>
      </c>
      <c r="F3" s="8" t="s">
        <v>3</v>
      </c>
    </row>
    <row r="4" spans="1:6" ht="43.2" x14ac:dyDescent="0.3">
      <c r="A4">
        <v>1</v>
      </c>
      <c r="B4" s="1" t="s">
        <v>4</v>
      </c>
      <c r="C4" s="3" t="s">
        <v>6</v>
      </c>
      <c r="D4">
        <v>1</v>
      </c>
      <c r="E4" s="2"/>
      <c r="F4" s="2"/>
    </row>
    <row r="5" spans="1:6" ht="72" x14ac:dyDescent="0.3">
      <c r="A5">
        <v>2</v>
      </c>
      <c r="B5" s="1" t="s">
        <v>8</v>
      </c>
      <c r="C5" s="4" t="s">
        <v>6</v>
      </c>
      <c r="D5">
        <v>1</v>
      </c>
      <c r="E5" s="2"/>
      <c r="F5" s="2"/>
    </row>
    <row r="6" spans="1:6" ht="57.6" x14ac:dyDescent="0.3">
      <c r="A6">
        <v>3</v>
      </c>
      <c r="B6" s="1" t="s">
        <v>9</v>
      </c>
      <c r="C6" s="4" t="s">
        <v>6</v>
      </c>
      <c r="D6">
        <v>3</v>
      </c>
      <c r="E6" s="2"/>
      <c r="F6" s="2"/>
    </row>
    <row r="7" spans="1:6" ht="45.6" customHeight="1" x14ac:dyDescent="0.3">
      <c r="A7">
        <v>4</v>
      </c>
      <c r="B7" s="1" t="s">
        <v>10</v>
      </c>
      <c r="C7" s="4" t="s">
        <v>6</v>
      </c>
      <c r="D7">
        <v>35</v>
      </c>
      <c r="E7" s="2"/>
      <c r="F7" s="2"/>
    </row>
    <row r="8" spans="1:6" ht="43.2" x14ac:dyDescent="0.3">
      <c r="A8">
        <v>5</v>
      </c>
      <c r="B8" s="1" t="s">
        <v>11</v>
      </c>
      <c r="C8" s="4" t="s">
        <v>6</v>
      </c>
      <c r="D8">
        <v>1</v>
      </c>
      <c r="E8" s="2"/>
      <c r="F8" s="2"/>
    </row>
    <row r="9" spans="1:6" ht="43.2" x14ac:dyDescent="0.3">
      <c r="A9">
        <v>6</v>
      </c>
      <c r="B9" s="1" t="s">
        <v>12</v>
      </c>
      <c r="C9" s="4" t="s">
        <v>6</v>
      </c>
      <c r="D9">
        <v>1</v>
      </c>
      <c r="E9" s="2"/>
      <c r="F9" s="2"/>
    </row>
    <row r="10" spans="1:6" ht="115.2" x14ac:dyDescent="0.3">
      <c r="A10">
        <v>7</v>
      </c>
      <c r="B10" s="1" t="s">
        <v>13</v>
      </c>
      <c r="C10" s="4" t="s">
        <v>6</v>
      </c>
      <c r="D10">
        <v>2</v>
      </c>
      <c r="E10" s="2"/>
      <c r="F10" s="2"/>
    </row>
    <row r="11" spans="1:6" x14ac:dyDescent="0.3">
      <c r="A11">
        <v>8</v>
      </c>
      <c r="B11" s="1" t="s">
        <v>31</v>
      </c>
      <c r="C11" s="4" t="s">
        <v>6</v>
      </c>
      <c r="D11">
        <v>1</v>
      </c>
      <c r="E11" s="2"/>
      <c r="F11" s="2"/>
    </row>
    <row r="12" spans="1:6" x14ac:dyDescent="0.3">
      <c r="B12" s="5" t="s">
        <v>14</v>
      </c>
      <c r="C12" s="6"/>
      <c r="D12" s="6"/>
      <c r="E12" s="6"/>
      <c r="F12" s="7">
        <f>SUM(F4:F11)</f>
        <v>0</v>
      </c>
    </row>
  </sheetData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Technológia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ACM1899</cp:lastModifiedBy>
  <cp:lastPrinted>2018-06-30T13:59:50Z</cp:lastPrinted>
  <dcterms:created xsi:type="dcterms:W3CDTF">2018-06-30T13:06:04Z</dcterms:created>
  <dcterms:modified xsi:type="dcterms:W3CDTF">2018-07-02T18:07:11Z</dcterms:modified>
</cp:coreProperties>
</file>