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380" yWindow="-210" windowWidth="12255" windowHeight="7650"/>
  </bookViews>
  <sheets>
    <sheet name="Munka1" sheetId="2" r:id="rId1"/>
  </sheets>
  <definedNames>
    <definedName name="_xlnm.Print_Titles" localSheetId="0">Munka1!$1:$8</definedName>
  </definedNames>
  <calcPr calcId="144525"/>
</workbook>
</file>

<file path=xl/calcChain.xml><?xml version="1.0" encoding="utf-8"?>
<calcChain xmlns="http://schemas.openxmlformats.org/spreadsheetml/2006/main">
  <c r="G12" i="2" l="1"/>
  <c r="I12" i="2" s="1"/>
  <c r="H12" i="2" s="1"/>
  <c r="G11" i="2" l="1"/>
  <c r="I11" i="2" s="1"/>
  <c r="H11" i="2" s="1"/>
  <c r="G10" i="2" l="1"/>
  <c r="I10" i="2" s="1"/>
  <c r="H10" i="2" s="1"/>
  <c r="G9" i="2"/>
  <c r="I9" i="2" s="1"/>
  <c r="H9" i="2" s="1"/>
  <c r="H13" i="2" l="1"/>
  <c r="G13" i="2"/>
  <c r="I13" i="2"/>
</calcChain>
</file>

<file path=xl/sharedStrings.xml><?xml version="1.0" encoding="utf-8"?>
<sst xmlns="http://schemas.openxmlformats.org/spreadsheetml/2006/main" count="30" uniqueCount="25">
  <si>
    <t>Ssz.</t>
  </si>
  <si>
    <t>Tétel szövege</t>
  </si>
  <si>
    <t>Menny.</t>
  </si>
  <si>
    <t>Nettó egységár</t>
  </si>
  <si>
    <t>m2</t>
  </si>
  <si>
    <t>Nettó összesen</t>
  </si>
  <si>
    <t>db</t>
  </si>
  <si>
    <t>MIND ÖSSZESEN</t>
  </si>
  <si>
    <t>kivitelező</t>
  </si>
  <si>
    <t>asz:</t>
  </si>
  <si>
    <t>ÁRAJÁNLAT</t>
  </si>
  <si>
    <t>Tétel-szám</t>
  </si>
  <si>
    <t>ÁFA</t>
  </si>
  <si>
    <t>Bruttó összesen</t>
  </si>
  <si>
    <t>Egy.</t>
  </si>
  <si>
    <t>székhely</t>
  </si>
  <si>
    <t>építtető : Wéber Imre</t>
  </si>
  <si>
    <t>székhely: 7784 Nagynyárád, Szent István u.</t>
  </si>
  <si>
    <t>Felvonulási és ideiglenes költségek, (daru, villany, víz vétel, egyéb).</t>
  </si>
  <si>
    <t>Kapu, idomacél vagy préselt acéllemez kaputok elhelyezés 8,01-10,00 m kerületig Tolólapos acél kapu,6000x4200 mm kétszárnyú.</t>
  </si>
  <si>
    <t>Acél tetőszerkezet rácsos szaruzattal, 10,01-20,00 kg/m2 tömeg között 
ANYAGÁR - Terménytároló</t>
  </si>
  <si>
    <t>Aláírás</t>
  </si>
  <si>
    <t>K</t>
  </si>
  <si>
    <t>Általános teendők megvalósulás szakaszában, ellenőrző mérések, épületek műszeres kitűzése</t>
  </si>
  <si>
    <t xml:space="preserve">Kelt: 2018 május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</si>
</sst>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0.0"/>
    <numFmt numFmtId="165" formatCode="#,##0\ &quot;Ft&quot;"/>
    <numFmt numFmtId="166" formatCode="#,##0.0"/>
    <numFmt numFmtId="167" formatCode="#,##0\ _F_t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4" fillId="0" borderId="0"/>
  </cellStyleXfs>
  <cellXfs count="50">
    <xf numFmtId="0" fontId="0" fillId="0" borderId="0" xfId="0"/>
    <xf numFmtId="0" fontId="7" fillId="0" borderId="0" xfId="0" applyFont="1" applyAlignment="1">
      <alignment horizontal="center"/>
    </xf>
    <xf numFmtId="0" fontId="1" fillId="0" borderId="0" xfId="0" applyFont="1" applyAlignment="1"/>
    <xf numFmtId="0" fontId="7" fillId="0" borderId="0" xfId="0" applyFont="1" applyAlignment="1">
      <alignment horizontal="right"/>
    </xf>
    <xf numFmtId="0" fontId="10" fillId="0" borderId="0" xfId="0" applyFont="1" applyBorder="1" applyAlignment="1">
      <alignment vertical="top" wrapText="1"/>
    </xf>
    <xf numFmtId="166" fontId="11" fillId="0" borderId="0" xfId="0" applyNumberFormat="1" applyFont="1" applyBorder="1" applyAlignment="1">
      <alignment horizontal="right" vertical="top"/>
    </xf>
    <xf numFmtId="166" fontId="11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center" vertical="top"/>
    </xf>
    <xf numFmtId="167" fontId="11" fillId="0" borderId="0" xfId="0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Alignment="1"/>
    <xf numFmtId="165" fontId="7" fillId="0" borderId="0" xfId="0" applyNumberFormat="1" applyFont="1" applyAlignment="1"/>
    <xf numFmtId="49" fontId="7" fillId="0" borderId="1" xfId="0" applyNumberFormat="1" applyFont="1" applyBorder="1" applyAlignment="1">
      <alignment wrapText="1"/>
    </xf>
    <xf numFmtId="165" fontId="7" fillId="0" borderId="1" xfId="0" applyNumberFormat="1" applyFont="1" applyBorder="1" applyAlignment="1"/>
    <xf numFmtId="0" fontId="7" fillId="0" borderId="1" xfId="0" applyFont="1" applyBorder="1" applyAlignment="1">
      <alignment horizontal="center" wrapText="1"/>
    </xf>
    <xf numFmtId="164" fontId="7" fillId="0" borderId="1" xfId="1" applyNumberFormat="1" applyFont="1" applyBorder="1" applyAlignment="1">
      <alignment horizontal="right" wrapText="1"/>
    </xf>
    <xf numFmtId="0" fontId="7" fillId="0" borderId="2" xfId="0" applyFont="1" applyBorder="1" applyAlignment="1">
      <alignment horizontal="left" wrapText="1"/>
    </xf>
    <xf numFmtId="165" fontId="7" fillId="0" borderId="3" xfId="0" applyNumberFormat="1" applyFont="1" applyBorder="1" applyAlignment="1"/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left" vertical="top"/>
    </xf>
    <xf numFmtId="0" fontId="9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6" xfId="0" applyFont="1" applyBorder="1" applyAlignment="1">
      <alignment horizontal="right" wrapText="1"/>
    </xf>
    <xf numFmtId="165" fontId="9" fillId="0" borderId="6" xfId="0" applyNumberFormat="1" applyFont="1" applyBorder="1" applyAlignment="1">
      <alignment horizontal="center" wrapText="1"/>
    </xf>
    <xf numFmtId="165" fontId="9" fillId="0" borderId="7" xfId="0" applyNumberFormat="1" applyFont="1" applyBorder="1" applyAlignment="1">
      <alignment horizontal="center" wrapText="1"/>
    </xf>
    <xf numFmtId="0" fontId="8" fillId="0" borderId="8" xfId="0" applyFont="1" applyBorder="1" applyAlignment="1"/>
    <xf numFmtId="0" fontId="3" fillId="0" borderId="9" xfId="0" applyFont="1" applyBorder="1" applyAlignment="1"/>
    <xf numFmtId="0" fontId="8" fillId="0" borderId="9" xfId="0" applyFont="1" applyBorder="1" applyAlignment="1"/>
    <xf numFmtId="0" fontId="8" fillId="0" borderId="9" xfId="0" applyFont="1" applyBorder="1" applyAlignment="1">
      <alignment horizontal="right"/>
    </xf>
    <xf numFmtId="0" fontId="8" fillId="0" borderId="9" xfId="0" applyFont="1" applyBorder="1" applyAlignment="1">
      <alignment horizontal="center"/>
    </xf>
    <xf numFmtId="165" fontId="8" fillId="0" borderId="9" xfId="0" applyNumberFormat="1" applyFont="1" applyBorder="1" applyAlignment="1"/>
    <xf numFmtId="165" fontId="8" fillId="0" borderId="10" xfId="0" applyNumberFormat="1" applyFont="1" applyBorder="1" applyAlignment="1"/>
    <xf numFmtId="165" fontId="8" fillId="0" borderId="4" xfId="0" applyNumberFormat="1" applyFont="1" applyBorder="1" applyAlignment="1"/>
    <xf numFmtId="0" fontId="7" fillId="0" borderId="11" xfId="0" applyFont="1" applyBorder="1" applyAlignment="1">
      <alignment horizontal="left" wrapText="1"/>
    </xf>
    <xf numFmtId="49" fontId="7" fillId="0" borderId="12" xfId="0" applyNumberFormat="1" applyFont="1" applyBorder="1" applyAlignment="1">
      <alignment wrapText="1"/>
    </xf>
    <xf numFmtId="0" fontId="7" fillId="0" borderId="12" xfId="0" applyFont="1" applyBorder="1" applyAlignment="1">
      <alignment horizontal="right" wrapText="1"/>
    </xf>
    <xf numFmtId="0" fontId="7" fillId="0" borderId="12" xfId="0" applyFont="1" applyBorder="1" applyAlignment="1">
      <alignment horizontal="center" wrapText="1"/>
    </xf>
    <xf numFmtId="165" fontId="7" fillId="0" borderId="12" xfId="0" applyNumberFormat="1" applyFont="1" applyBorder="1" applyAlignment="1"/>
    <xf numFmtId="165" fontId="7" fillId="0" borderId="13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49" fontId="1" fillId="0" borderId="12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165" fontId="7" fillId="0" borderId="1" xfId="0" applyNumberFormat="1" applyFont="1" applyBorder="1" applyAlignment="1"/>
    <xf numFmtId="0" fontId="7" fillId="0" borderId="1" xfId="0" applyFont="1" applyBorder="1" applyAlignment="1">
      <alignment horizontal="center" wrapText="1"/>
    </xf>
    <xf numFmtId="164" fontId="7" fillId="0" borderId="1" xfId="1" applyNumberFormat="1" applyFont="1" applyBorder="1" applyAlignment="1">
      <alignment horizontal="right" wrapText="1"/>
    </xf>
    <xf numFmtId="165" fontId="7" fillId="0" borderId="3" xfId="0" applyNumberFormat="1" applyFont="1" applyBorder="1" applyAlignment="1"/>
    <xf numFmtId="0" fontId="11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/>
    </xf>
  </cellXfs>
  <cellStyles count="3">
    <cellStyle name="Ezres" xfId="1" builtinId="3"/>
    <cellStyle name="Normál" xfId="0" builtinId="0"/>
    <cellStyle name="Normá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D18" sqref="D18"/>
    </sheetView>
  </sheetViews>
  <sheetFormatPr defaultRowHeight="12.75" x14ac:dyDescent="0.2"/>
  <cols>
    <col min="1" max="1" width="3.85546875" style="10" customWidth="1"/>
    <col min="2" max="2" width="6.7109375" style="2" customWidth="1"/>
    <col min="3" max="3" width="33.7109375" style="10" customWidth="1"/>
    <col min="4" max="4" width="6.42578125" style="3" bestFit="1" customWidth="1"/>
    <col min="5" max="5" width="4.28515625" style="1" bestFit="1" customWidth="1"/>
    <col min="6" max="6" width="9.5703125" style="11" bestFit="1" customWidth="1"/>
    <col min="7" max="7" width="12" style="11" bestFit="1" customWidth="1"/>
    <col min="8" max="8" width="11" style="10" bestFit="1" customWidth="1"/>
    <col min="9" max="9" width="12" style="10" bestFit="1" customWidth="1"/>
    <col min="10" max="16384" width="9.140625" style="10"/>
  </cols>
  <sheetData>
    <row r="1" spans="1:9" ht="23.25" customHeight="1" x14ac:dyDescent="0.2">
      <c r="A1" s="48" t="s">
        <v>10</v>
      </c>
      <c r="B1" s="48"/>
      <c r="C1" s="48"/>
      <c r="D1" s="48"/>
      <c r="E1" s="48"/>
      <c r="F1" s="48"/>
      <c r="G1" s="48"/>
      <c r="H1" s="48"/>
      <c r="I1" s="48"/>
    </row>
    <row r="2" spans="1:9" ht="15" x14ac:dyDescent="0.2">
      <c r="A2" s="9"/>
      <c r="B2" s="9"/>
      <c r="C2" s="9"/>
      <c r="D2" s="9"/>
      <c r="E2" s="9"/>
      <c r="F2" s="9"/>
      <c r="G2" s="9"/>
      <c r="H2" s="9"/>
      <c r="I2" s="9"/>
    </row>
    <row r="3" spans="1:9" x14ac:dyDescent="0.2">
      <c r="B3" s="47" t="s">
        <v>16</v>
      </c>
      <c r="C3" s="47"/>
      <c r="D3" s="5"/>
      <c r="E3" s="10"/>
      <c r="F3" s="10"/>
      <c r="G3" s="19" t="s">
        <v>8</v>
      </c>
      <c r="H3" s="8"/>
    </row>
    <row r="4" spans="1:9" ht="12.75" customHeight="1" x14ac:dyDescent="0.2">
      <c r="A4" s="4"/>
      <c r="B4" s="47" t="s">
        <v>17</v>
      </c>
      <c r="C4" s="47"/>
      <c r="D4" s="5"/>
      <c r="E4" s="7"/>
      <c r="F4" s="10"/>
      <c r="G4" s="19" t="s">
        <v>15</v>
      </c>
      <c r="H4" s="8"/>
    </row>
    <row r="5" spans="1:9" x14ac:dyDescent="0.2">
      <c r="B5" s="18"/>
      <c r="C5" s="18"/>
      <c r="D5" s="6"/>
      <c r="E5" s="10"/>
      <c r="F5" s="10"/>
      <c r="G5" s="19" t="s">
        <v>9</v>
      </c>
      <c r="H5" s="8"/>
    </row>
    <row r="7" spans="1:9" ht="13.5" thickBot="1" x14ac:dyDescent="0.25"/>
    <row r="8" spans="1:9" s="1" customFormat="1" ht="26.25" thickBot="1" x14ac:dyDescent="0.25">
      <c r="A8" s="20" t="s">
        <v>0</v>
      </c>
      <c r="B8" s="21" t="s">
        <v>11</v>
      </c>
      <c r="C8" s="22" t="s">
        <v>1</v>
      </c>
      <c r="D8" s="23" t="s">
        <v>2</v>
      </c>
      <c r="E8" s="22" t="s">
        <v>14</v>
      </c>
      <c r="F8" s="24" t="s">
        <v>3</v>
      </c>
      <c r="G8" s="25" t="s">
        <v>5</v>
      </c>
      <c r="H8" s="25" t="s">
        <v>12</v>
      </c>
      <c r="I8" s="25" t="s">
        <v>13</v>
      </c>
    </row>
    <row r="9" spans="1:9" ht="25.5" x14ac:dyDescent="0.2">
      <c r="A9" s="34">
        <v>1</v>
      </c>
      <c r="B9" s="41" t="s">
        <v>22</v>
      </c>
      <c r="C9" s="35" t="s">
        <v>18</v>
      </c>
      <c r="D9" s="36">
        <v>1</v>
      </c>
      <c r="E9" s="37" t="s">
        <v>6</v>
      </c>
      <c r="F9" s="38"/>
      <c r="G9" s="38">
        <f t="shared" ref="G9:G11" si="0">D9*F9</f>
        <v>0</v>
      </c>
      <c r="H9" s="38">
        <f>I9-G9</f>
        <v>0</v>
      </c>
      <c r="I9" s="39">
        <f>G9*1.27</f>
        <v>0</v>
      </c>
    </row>
    <row r="10" spans="1:9" ht="38.25" x14ac:dyDescent="0.2">
      <c r="A10" s="16">
        <v>2</v>
      </c>
      <c r="B10" s="40" t="s">
        <v>22</v>
      </c>
      <c r="C10" s="12" t="s">
        <v>20</v>
      </c>
      <c r="D10" s="15">
        <v>1096</v>
      </c>
      <c r="E10" s="14" t="s">
        <v>4</v>
      </c>
      <c r="F10" s="13"/>
      <c r="G10" s="13">
        <f t="shared" si="0"/>
        <v>0</v>
      </c>
      <c r="H10" s="13">
        <f t="shared" ref="H10:H11" si="1">I10-G10</f>
        <v>0</v>
      </c>
      <c r="I10" s="17">
        <f t="shared" ref="I10:I11" si="2">G10*1.27</f>
        <v>0</v>
      </c>
    </row>
    <row r="11" spans="1:9" ht="38.25" x14ac:dyDescent="0.2">
      <c r="A11" s="16">
        <v>3</v>
      </c>
      <c r="B11" s="40" t="s">
        <v>22</v>
      </c>
      <c r="C11" s="12" t="s">
        <v>19</v>
      </c>
      <c r="D11" s="15">
        <v>1</v>
      </c>
      <c r="E11" s="14" t="s">
        <v>6</v>
      </c>
      <c r="F11" s="13"/>
      <c r="G11" s="13">
        <f t="shared" si="0"/>
        <v>0</v>
      </c>
      <c r="H11" s="13">
        <f t="shared" si="1"/>
        <v>0</v>
      </c>
      <c r="I11" s="17">
        <f t="shared" si="2"/>
        <v>0</v>
      </c>
    </row>
    <row r="12" spans="1:9" ht="25.5" x14ac:dyDescent="0.2">
      <c r="A12" s="16">
        <v>4</v>
      </c>
      <c r="B12" s="40" t="s">
        <v>22</v>
      </c>
      <c r="C12" s="42" t="s">
        <v>23</v>
      </c>
      <c r="D12" s="45">
        <v>1</v>
      </c>
      <c r="E12" s="44" t="s">
        <v>6</v>
      </c>
      <c r="F12" s="43"/>
      <c r="G12" s="43">
        <f t="shared" ref="G12" si="3">D12*F12</f>
        <v>0</v>
      </c>
      <c r="H12" s="43">
        <f t="shared" ref="H12" si="4">I12-G12</f>
        <v>0</v>
      </c>
      <c r="I12" s="46">
        <f t="shared" ref="I12" si="5">G12*1.27</f>
        <v>0</v>
      </c>
    </row>
    <row r="13" spans="1:9" ht="17.25" thickBot="1" x14ac:dyDescent="0.35">
      <c r="A13" s="26"/>
      <c r="B13" s="27"/>
      <c r="C13" s="28" t="s">
        <v>7</v>
      </c>
      <c r="D13" s="29"/>
      <c r="E13" s="30"/>
      <c r="F13" s="31"/>
      <c r="G13" s="32">
        <f>SUM(G9:G12)</f>
        <v>0</v>
      </c>
      <c r="H13" s="32">
        <f>SUM(H9:H12)</f>
        <v>0</v>
      </c>
      <c r="I13" s="33">
        <f>SUM(I9:I12)</f>
        <v>0</v>
      </c>
    </row>
    <row r="15" spans="1:9" ht="12.75" customHeight="1" x14ac:dyDescent="0.2">
      <c r="A15" s="47" t="s">
        <v>24</v>
      </c>
      <c r="B15" s="47"/>
      <c r="C15" s="47"/>
      <c r="H15" s="11"/>
    </row>
    <row r="16" spans="1:9" x14ac:dyDescent="0.2">
      <c r="H16" s="11"/>
      <c r="I16" s="11"/>
    </row>
    <row r="18" spans="7:8" ht="15.75" x14ac:dyDescent="0.2">
      <c r="G18" s="49" t="s">
        <v>21</v>
      </c>
      <c r="H18" s="49"/>
    </row>
  </sheetData>
  <mergeCells count="5">
    <mergeCell ref="B3:C3"/>
    <mergeCell ref="B4:C4"/>
    <mergeCell ref="A1:I1"/>
    <mergeCell ref="G18:H18"/>
    <mergeCell ref="A15:C15"/>
  </mergeCells>
  <printOptions horizontalCentered="1"/>
  <pageMargins left="0.39370078740157483" right="0.39370078740157483" top="0.39370078740157483" bottom="0.39370078740157483" header="0.31496062992125984" footer="0.23622047244094491"/>
  <pageSetup paperSize="9" scale="9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Szilvi</dc:creator>
  <cp:lastModifiedBy>admin</cp:lastModifiedBy>
  <cp:lastPrinted>2016-09-01T12:19:36Z</cp:lastPrinted>
  <dcterms:created xsi:type="dcterms:W3CDTF">2015-07-01T12:39:08Z</dcterms:created>
  <dcterms:modified xsi:type="dcterms:W3CDTF">2018-05-11T05:26:45Z</dcterms:modified>
</cp:coreProperties>
</file>